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23040" windowHeight="9264"/>
  </bookViews>
  <sheets>
    <sheet name="4.2024" sheetId="1" r:id="rId1"/>
  </sheets>
  <externalReferences>
    <externalReference r:id="rId2"/>
  </externalReferences>
  <definedNames>
    <definedName name="_xlnm._FilterDatabase" localSheetId="0" hidden="1">'4.2024'!$F$1:$F$13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<sst xmlns="http://schemas.openxmlformats.org/spreadsheetml/2006/main" count="242" uniqueCount="105">
  <si>
    <t>id</t>
  </si>
  <si>
    <t>ocid</t>
  </si>
  <si>
    <t>description</t>
  </si>
  <si>
    <t>22204565</t>
  </si>
  <si>
    <t>procuringEntityIdentifier</t>
  </si>
  <si>
    <t>suppliersName</t>
  </si>
  <si>
    <t>suppliersIdentifier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</si>
  <si>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</si>
  <si>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</si>
  <si>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</si>
  <si>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</si>
  <si>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</si>
  <si>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</si>
  <si>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</si>
  <si>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</si>
  <si>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valueAmount</t>
  </si>
  <si>
    <t>contractsValueAmount</t>
  </si>
  <si>
    <t>periodStartDate</t>
  </si>
  <si>
    <t>periodEndDate</t>
  </si>
  <si>
    <t>warrantyDuarationInYears</t>
  </si>
  <si>
    <t>UA-2024-10-10-009677-a</t>
  </si>
  <si>
    <t>Капітальний ремонт покрівлі Білоцерківсько закладу дошкільної освіти № 7 Орлятко за адресою: бул. Михайла Грушевського, 14, у м. Біла Церква Київської області</t>
  </si>
  <si>
    <t>Управління капітального будівництва Білоцерківської міської ради</t>
  </si>
  <si>
    <t>ФОП Кравченко Микола Миколайович</t>
  </si>
  <si>
    <t>09100</t>
  </si>
  <si>
    <t xml:space="preserve">Україна </t>
  </si>
  <si>
    <t>Біла Церква</t>
  </si>
  <si>
    <t>бул. Михайла Грушевського</t>
  </si>
  <si>
    <t>14</t>
  </si>
  <si>
    <t>49.80047653654609</t>
  </si>
  <si>
    <t>30.125539171163936</t>
  </si>
  <si>
    <t>10</t>
  </si>
  <si>
    <t>Виконання робіт з підготовки і проведення технічної інвентаризації та виготовлення технічного паспорту по об'єкту: "Будівництво ідальні Білоцерківської загальноосвітньої школи І-ІІІ ступенів № 18 по вул. Шевченка, 33 в м. Біла Церква, Київської області.Коригування".</t>
  </si>
  <si>
    <t>ФОП Циганок Іван Олександрович</t>
  </si>
  <si>
    <t>33</t>
  </si>
  <si>
    <t>49.79287198389776</t>
  </si>
  <si>
    <t>30.120664312055762</t>
  </si>
  <si>
    <t>Фізична особа підприємець Зайченко Сергій Володимирович</t>
  </si>
  <si>
    <t>131</t>
  </si>
  <si>
    <t>49.80243283895934</t>
  </si>
  <si>
    <t>30.146896896712168</t>
  </si>
  <si>
    <t>UA-2024-10-25-008458-a</t>
  </si>
  <si>
    <t>ФОП Чорнобров Тетяна Левківна</t>
  </si>
  <si>
    <t>вул. Павла Скоропадського</t>
  </si>
  <si>
    <t>49.808965774986255</t>
  </si>
  <si>
    <t>30.110498839040417</t>
  </si>
  <si>
    <t>UA-2024-10-31-000845-a</t>
  </si>
  <si>
    <t>ФОП Бабич Ю.І.</t>
  </si>
  <si>
    <t>вул. Шевченка</t>
  </si>
  <si>
    <t>UA-2024-10-25-008793-a </t>
  </si>
  <si>
    <t>Капітальний ремонт покрівлі Білоцерківсько закладу дошкільної освіти № 28 "Горобинонька" за адресою: вул. Тараса Шевченка, 58, у м. Біла Церква Київської області</t>
  </si>
  <si>
    <t>вул. Тараса Шевченка</t>
  </si>
  <si>
    <t>58</t>
  </si>
  <si>
    <t>49.7901086001737</t>
  </si>
  <si>
    <t>30.123055907473038</t>
  </si>
  <si>
    <t>UA-2024-09-09-008997-a</t>
  </si>
  <si>
    <t>Будівництво дошкільного навчального закладу на 220 місць в мікрорайоні "Піщаний" м.Біла Церква Київської області</t>
  </si>
  <si>
    <t>ТОВ "АРТЕМЗБУТ"</t>
  </si>
  <si>
    <t>мікрорайоні «Піщаний»</t>
  </si>
  <si>
    <t>49.78570266257579</t>
  </si>
  <si>
    <t>30.092093667302017</t>
  </si>
  <si>
    <t>UA-2024-11-04-010987-a</t>
  </si>
  <si>
    <t>Роботи з надання послуг інженера-консультанта для виконання функцій контролю та нагляду за будівельними роботами на об’єкті: "Будівництво дошкільного навчального закладу на 220 місць в мікрорайоні «Піщаний» м. Біла Церква Київської області. Коригування."</t>
  </si>
  <si>
    <t>ТОВ "ІНЖИНІРИНГОВА КОМПАНІЯ «АКАДЕМ БУД"</t>
  </si>
  <si>
    <t>41978844</t>
  </si>
  <si>
    <t>UA-2024-11-04-011526-a</t>
  </si>
  <si>
    <t>Роботи з технічного нагляду за виконанням будівельних робіт на об’єкті: «Будівництво дошкільного навчального закладу на 220 місць в мікрорайоні «Піщаний» м. Біла Церква Київської області. Коригування.»</t>
  </si>
  <si>
    <t>UA-2024-11-13-001782-a</t>
  </si>
  <si>
    <t>Розробка проєктної документації по об'єкту: "Капітальний ремонт окремих нежитлових приміщень 1-го та 2-го поверхів нежитлової будівлі літ. "А-2" за адресою: провулок Героїв Крут перший 42, м. Біла Церква Київської області"</t>
  </si>
  <si>
    <t>49.787691160319866</t>
  </si>
  <si>
    <t>30.149679578635876</t>
  </si>
  <si>
    <t>UA-2024-11-15-012505-a</t>
  </si>
  <si>
    <t>Розробка проєктної документації по об'єкту: "Реконструкція спортивного майданчика Білоцерківського гетьманського ліцею-гімназії за адресою: вул. Гетьманська, 25, м. Біла Церква Київської області"</t>
  </si>
  <si>
    <t>ФОП Кузьменко Антон Сергійович</t>
  </si>
  <si>
    <t>вул. Гетьманська</t>
  </si>
  <si>
    <t>25</t>
  </si>
  <si>
    <t>49.79857001802909</t>
  </si>
  <si>
    <t>30.105378724898934</t>
  </si>
  <si>
    <t>Капітальний ремонт системи вентиляції харчоблоку Білоцерківського закладу дошкільної освіти № 35 "Вербиченька" за адресою: провулок Миколи Паукова, 9, м. Біла Церква, Київська область</t>
  </si>
  <si>
    <t>36596828</t>
  </si>
  <si>
    <t>9</t>
  </si>
  <si>
    <t>49.78475912743487</t>
  </si>
  <si>
    <t>30.127558550109505</t>
  </si>
  <si>
    <t>ТОВ  "БІЛПРОЕКТМОНТАЖ"</t>
  </si>
  <si>
    <t>ФОП Щепак Дмитро Леонідович</t>
  </si>
  <si>
    <t>procuringEntityName</t>
  </si>
  <si>
    <t>UA-2024-10-23-013566-a</t>
  </si>
  <si>
    <t>UA-2024-10-23-014248-a</t>
  </si>
  <si>
    <t>UA-2024-11-21-009851-a</t>
  </si>
  <si>
    <t>UA-2024-10-25-008793-a</t>
  </si>
  <si>
    <t>Розробка проєктної документації по об'єкту: «Капітальний ремонт будівлі бібліотеки-філії №6 КЗ БМР Білоцерківська централізована бібліотечна система імені Петра Красножона за адресою: вул. Івана Кожедуба, 131, м. Біла Церква Київської області»</t>
  </si>
  <si>
    <t>Капітальний ремонт покрівлі Білоцерківсько закладу дошкільної освіти № 22 "Ластівка" за адресою: вул. Павла Скоропадського, 59а, у м. Біла Церква Київської області</t>
  </si>
  <si>
    <t>Розробка проєктної документації по об'єкту: "Будівництво їдальні Білоцерківської загальноосвітньої школи І-ІІІ ступенів №18 по вул. Шевченка, 33 в м. Біла Церква Київської області. Коригування" (згідно ДК 021:2015 код 71320000-7 - Послуги з інженерного проектування)</t>
  </si>
  <si>
    <t>**********</t>
  </si>
  <si>
    <t>Білоцерківський район</t>
  </si>
  <si>
    <t>59-А</t>
  </si>
  <si>
    <t>вул. Івана Кожедуба</t>
  </si>
  <si>
    <t>пров. Героїв Крут перший</t>
  </si>
  <si>
    <t>пров. Миколи Паукова</t>
  </si>
  <si>
    <t>42</t>
  </si>
  <si>
    <t>null</t>
  </si>
  <si>
    <t>addressAdminUnitL4</t>
  </si>
  <si>
    <t>Білоцерківська міська територіальна громада</t>
  </si>
  <si>
    <t>lat</t>
  </si>
  <si>
    <t>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</si>
</sst>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0"/>
      <color rgb="FF000000"/>
      <name val="Arial"/>
      <family val="2"/>
      <charset val="204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 applyFill="1" applyBorder="1" applyAlignment="1">
      <alignment horizontal="left" wrapText="1"/>
    </xf>
    <xf numFmtId="2" fontId="1" fillId="0" borderId="0" xfId="0" applyNumberFormat="1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2" fontId="2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TitleList%201%20&#1082;&#1074;&#1072;&#1088;&#1090;&#1072;&#1083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2024"/>
      <sheetName val="3.2024"/>
      <sheetName val="2.2024 "/>
      <sheetName val="1.2024"/>
    </sheetNames>
    <sheetDataSet>
      <sheetData sheetId="0"/>
      <sheetData sheetId="1" refreshError="1"/>
      <sheetData sheetId="2" refreshError="1"/>
      <sheetData sheetId="3">
        <row r="3">
          <cell r="K3" t="str">
            <v>Київська область</v>
          </cell>
        </row>
        <row r="4">
          <cell r="K4" t="str">
            <v>Київська область</v>
          </cell>
        </row>
        <row r="5">
          <cell r="K5" t="str">
            <v>Київська область</v>
          </cell>
        </row>
        <row r="6">
          <cell r="K6" t="str">
            <v>Київська область</v>
          </cell>
        </row>
        <row r="7">
          <cell r="K7" t="str">
            <v>Київська область</v>
          </cell>
        </row>
        <row r="8">
          <cell r="K8" t="str">
            <v>Київська область</v>
          </cell>
        </row>
        <row r="9">
          <cell r="K9" t="str">
            <v>Київська область</v>
          </cell>
        </row>
        <row r="10">
          <cell r="K10" t="str">
            <v>Київська область</v>
          </cell>
        </row>
        <row r="11">
          <cell r="K11" t="str">
            <v>Київська область</v>
          </cell>
        </row>
        <row r="12">
          <cell r="K12" t="str">
            <v>Київська область</v>
          </cell>
        </row>
        <row r="13">
          <cell r="K13" t="str">
            <v>Київська область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13"/>
  <sheetViews>
    <sheetView tabSelected="1" zoomScaleNormal="100" workbookViewId="0">
      <pane xSplit="1" topLeftCell="B1" activePane="topRight" state="frozen"/>
      <selection pane="topRight"/>
    </sheetView>
  </sheetViews>
  <sheetFormatPr defaultColWidth="14.44140625" defaultRowHeight="13.8" x14ac:dyDescent="0.25"/>
  <cols>
    <col min="1" max="1" width="24" style="4" customWidth="1"/>
    <col min="2" max="2" width="23.77734375" style="4" customWidth="1"/>
    <col min="3" max="3" width="41.109375" style="4" customWidth="1"/>
    <col min="4" max="4" width="30.109375" style="4" customWidth="1"/>
    <col min="5" max="5" width="13.5546875" style="4" customWidth="1"/>
    <col min="6" max="6" width="13.33203125" style="4" customWidth="1"/>
    <col min="7" max="7" width="12.21875" style="4" customWidth="1"/>
    <col min="8" max="8" width="12.33203125" style="4" customWidth="1"/>
    <col min="9" max="9" width="9.33203125" style="4" customWidth="1"/>
    <col min="10" max="10" width="15.44140625" style="4" customWidth="1"/>
    <col min="11" max="11" width="13" style="4" customWidth="1"/>
    <col min="12" max="12" width="18.33203125" style="4" customWidth="1"/>
    <col min="13" max="13" width="15.44140625" style="4" customWidth="1"/>
    <col min="14" max="14" width="13.44140625" style="4" customWidth="1"/>
    <col min="15" max="15" width="7.5546875" style="4" customWidth="1"/>
    <col min="16" max="16" width="13.77734375" style="4" customWidth="1"/>
    <col min="17" max="17" width="22.5546875" style="4" customWidth="1"/>
    <col min="18" max="18" width="24.33203125" style="4" customWidth="1"/>
    <col min="19" max="19" width="15.77734375" style="2" customWidth="1"/>
    <col min="20" max="20" width="21.44140625" style="2" customWidth="1"/>
    <col min="21" max="21" width="15.109375" style="3" customWidth="1"/>
    <col min="22" max="22" width="17.109375" style="3" customWidth="1"/>
    <col min="23" max="23" width="17.6640625" style="4" customWidth="1"/>
    <col min="24" max="16384" width="14.44140625" style="4"/>
  </cols>
  <sheetData>
    <row r="1" spans="1:23" s="5" customFormat="1" ht="69" x14ac:dyDescent="0.25">
      <c r="A1" s="5" t="s">
        <v>0</v>
      </c>
      <c r="B1" s="5" t="s">
        <v>1</v>
      </c>
      <c r="C1" s="5" t="s">
        <v>2</v>
      </c>
      <c r="D1" s="5" t="s">
        <v>85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101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103</v>
      </c>
      <c r="R1" s="5" t="s">
        <v>104</v>
      </c>
      <c r="S1" s="6" t="s">
        <v>15</v>
      </c>
      <c r="T1" s="6" t="s">
        <v>16</v>
      </c>
      <c r="U1" s="5" t="s">
        <v>17</v>
      </c>
      <c r="V1" s="5" t="s">
        <v>18</v>
      </c>
      <c r="W1" s="5" t="s">
        <v>19</v>
      </c>
    </row>
    <row r="2" spans="1:23" ht="69" x14ac:dyDescent="0.25">
      <c r="A2" s="1" t="s">
        <v>20</v>
      </c>
      <c r="B2" s="1" t="s">
        <v>20</v>
      </c>
      <c r="C2" s="1" t="s">
        <v>21</v>
      </c>
      <c r="D2" s="1" t="s">
        <v>22</v>
      </c>
      <c r="E2" s="1" t="s">
        <v>3</v>
      </c>
      <c r="F2" s="1" t="s">
        <v>23</v>
      </c>
      <c r="G2" s="1" t="s">
        <v>93</v>
      </c>
      <c r="H2" s="1" t="s">
        <v>24</v>
      </c>
      <c r="I2" s="1" t="s">
        <v>25</v>
      </c>
      <c r="J2" s="1" t="str">
        <f>'[1]1.2024'!K3</f>
        <v>Київська область</v>
      </c>
      <c r="K2" s="1" t="s">
        <v>94</v>
      </c>
      <c r="L2" s="1" t="s">
        <v>102</v>
      </c>
      <c r="M2" s="1" t="s">
        <v>26</v>
      </c>
      <c r="N2" s="1" t="s">
        <v>27</v>
      </c>
      <c r="O2" s="1" t="s">
        <v>28</v>
      </c>
      <c r="P2" s="1" t="s">
        <v>100</v>
      </c>
      <c r="Q2" s="1" t="s">
        <v>29</v>
      </c>
      <c r="R2" s="1" t="s">
        <v>30</v>
      </c>
      <c r="S2" s="2">
        <v>943071</v>
      </c>
      <c r="T2" s="2">
        <v>943071</v>
      </c>
      <c r="U2" s="3">
        <v>45575</v>
      </c>
      <c r="V2" s="3">
        <v>45656</v>
      </c>
      <c r="W2" s="1" t="s">
        <v>31</v>
      </c>
    </row>
    <row r="3" spans="1:23" ht="110.4" x14ac:dyDescent="0.25">
      <c r="A3" s="1" t="s">
        <v>87</v>
      </c>
      <c r="B3" s="1" t="s">
        <v>87</v>
      </c>
      <c r="C3" s="1" t="s">
        <v>32</v>
      </c>
      <c r="D3" s="1" t="s">
        <v>22</v>
      </c>
      <c r="E3" s="1" t="s">
        <v>3</v>
      </c>
      <c r="F3" s="1" t="s">
        <v>33</v>
      </c>
      <c r="G3" s="1" t="s">
        <v>93</v>
      </c>
      <c r="H3" s="1" t="s">
        <v>24</v>
      </c>
      <c r="I3" s="1" t="s">
        <v>25</v>
      </c>
      <c r="J3" s="1" t="str">
        <f>'[1]1.2024'!K4</f>
        <v>Київська область</v>
      </c>
      <c r="K3" s="1" t="s">
        <v>94</v>
      </c>
      <c r="L3" s="1" t="s">
        <v>102</v>
      </c>
      <c r="M3" s="1" t="s">
        <v>26</v>
      </c>
      <c r="N3" s="1" t="s">
        <v>48</v>
      </c>
      <c r="O3" s="1" t="s">
        <v>34</v>
      </c>
      <c r="P3" s="1" t="s">
        <v>100</v>
      </c>
      <c r="Q3" s="1" t="s">
        <v>35</v>
      </c>
      <c r="R3" s="1" t="s">
        <v>36</v>
      </c>
      <c r="S3" s="2">
        <v>60000</v>
      </c>
      <c r="T3" s="2">
        <v>60000</v>
      </c>
      <c r="U3" s="3">
        <v>45588</v>
      </c>
      <c r="V3" s="3">
        <v>45656</v>
      </c>
      <c r="W3" s="1" t="s">
        <v>31</v>
      </c>
    </row>
    <row r="4" spans="1:23" ht="110.4" x14ac:dyDescent="0.25">
      <c r="A4" s="1" t="s">
        <v>86</v>
      </c>
      <c r="B4" s="1" t="s">
        <v>86</v>
      </c>
      <c r="C4" s="1" t="s">
        <v>90</v>
      </c>
      <c r="D4" s="1" t="s">
        <v>22</v>
      </c>
      <c r="E4" s="1" t="s">
        <v>3</v>
      </c>
      <c r="F4" s="1" t="s">
        <v>37</v>
      </c>
      <c r="G4" s="1" t="s">
        <v>93</v>
      </c>
      <c r="H4" s="1" t="s">
        <v>24</v>
      </c>
      <c r="I4" s="1" t="s">
        <v>25</v>
      </c>
      <c r="J4" s="1" t="str">
        <f>'[1]1.2024'!K5</f>
        <v>Київська область</v>
      </c>
      <c r="K4" s="1" t="s">
        <v>94</v>
      </c>
      <c r="L4" s="1" t="s">
        <v>102</v>
      </c>
      <c r="M4" s="1" t="s">
        <v>26</v>
      </c>
      <c r="N4" s="1" t="s">
        <v>96</v>
      </c>
      <c r="O4" s="1" t="s">
        <v>38</v>
      </c>
      <c r="P4" s="1" t="s">
        <v>100</v>
      </c>
      <c r="Q4" s="1" t="s">
        <v>39</v>
      </c>
      <c r="R4" s="1" t="s">
        <v>40</v>
      </c>
      <c r="S4" s="2">
        <v>82201</v>
      </c>
      <c r="T4" s="2">
        <v>82201</v>
      </c>
      <c r="U4" s="3">
        <v>45588</v>
      </c>
      <c r="V4" s="3">
        <v>45657</v>
      </c>
      <c r="W4" s="1" t="s">
        <v>31</v>
      </c>
    </row>
    <row r="5" spans="1:23" ht="69" x14ac:dyDescent="0.25">
      <c r="A5" s="1" t="s">
        <v>41</v>
      </c>
      <c r="B5" s="1" t="s">
        <v>41</v>
      </c>
      <c r="C5" s="1" t="s">
        <v>91</v>
      </c>
      <c r="D5" s="1" t="s">
        <v>22</v>
      </c>
      <c r="E5" s="1" t="s">
        <v>3</v>
      </c>
      <c r="F5" s="1" t="s">
        <v>42</v>
      </c>
      <c r="G5" s="1" t="s">
        <v>93</v>
      </c>
      <c r="H5" s="1" t="s">
        <v>24</v>
      </c>
      <c r="I5" s="1" t="s">
        <v>25</v>
      </c>
      <c r="J5" s="1" t="str">
        <f>'[1]1.2024'!K6</f>
        <v>Київська область</v>
      </c>
      <c r="K5" s="1" t="s">
        <v>94</v>
      </c>
      <c r="L5" s="1" t="s">
        <v>102</v>
      </c>
      <c r="M5" s="1" t="s">
        <v>26</v>
      </c>
      <c r="N5" s="1" t="s">
        <v>43</v>
      </c>
      <c r="O5" s="1" t="s">
        <v>95</v>
      </c>
      <c r="P5" s="1" t="s">
        <v>100</v>
      </c>
      <c r="Q5" s="1" t="s">
        <v>44</v>
      </c>
      <c r="R5" s="1" t="s">
        <v>45</v>
      </c>
      <c r="S5" s="2">
        <v>973242</v>
      </c>
      <c r="T5" s="2">
        <v>973242</v>
      </c>
      <c r="U5" s="3">
        <v>45587</v>
      </c>
      <c r="V5" s="3">
        <v>45656</v>
      </c>
      <c r="W5" s="1" t="s">
        <v>31</v>
      </c>
    </row>
    <row r="6" spans="1:23" ht="110.4" x14ac:dyDescent="0.25">
      <c r="A6" s="1" t="s">
        <v>46</v>
      </c>
      <c r="B6" s="1" t="s">
        <v>46</v>
      </c>
      <c r="C6" s="1" t="s">
        <v>92</v>
      </c>
      <c r="D6" s="1" t="s">
        <v>22</v>
      </c>
      <c r="E6" s="1" t="s">
        <v>3</v>
      </c>
      <c r="F6" s="1" t="s">
        <v>47</v>
      </c>
      <c r="G6" s="1" t="s">
        <v>93</v>
      </c>
      <c r="H6" s="1" t="s">
        <v>24</v>
      </c>
      <c r="I6" s="1" t="s">
        <v>25</v>
      </c>
      <c r="J6" s="1" t="str">
        <f>'[1]1.2024'!K7</f>
        <v>Київська область</v>
      </c>
      <c r="K6" s="1" t="s">
        <v>94</v>
      </c>
      <c r="L6" s="1" t="s">
        <v>102</v>
      </c>
      <c r="M6" s="1" t="s">
        <v>26</v>
      </c>
      <c r="N6" s="1" t="s">
        <v>48</v>
      </c>
      <c r="O6" s="1" t="s">
        <v>34</v>
      </c>
      <c r="P6" s="1" t="s">
        <v>100</v>
      </c>
      <c r="Q6" s="1" t="s">
        <v>35</v>
      </c>
      <c r="R6" s="1" t="s">
        <v>36</v>
      </c>
      <c r="S6" s="2">
        <v>211527</v>
      </c>
      <c r="T6" s="2">
        <v>211527</v>
      </c>
      <c r="U6" s="3">
        <v>45594</v>
      </c>
      <c r="V6" s="3">
        <v>45657</v>
      </c>
      <c r="W6" s="1" t="s">
        <v>31</v>
      </c>
    </row>
    <row r="7" spans="1:23" ht="69" x14ac:dyDescent="0.25">
      <c r="A7" s="1" t="s">
        <v>49</v>
      </c>
      <c r="B7" s="1" t="s">
        <v>89</v>
      </c>
      <c r="C7" s="1" t="s">
        <v>50</v>
      </c>
      <c r="D7" s="1" t="s">
        <v>22</v>
      </c>
      <c r="E7" s="1" t="s">
        <v>3</v>
      </c>
      <c r="F7" s="1" t="s">
        <v>42</v>
      </c>
      <c r="G7" s="1" t="s">
        <v>93</v>
      </c>
      <c r="H7" s="1" t="s">
        <v>24</v>
      </c>
      <c r="I7" s="1" t="s">
        <v>25</v>
      </c>
      <c r="J7" s="1" t="str">
        <f>'[1]1.2024'!K8</f>
        <v>Київська область</v>
      </c>
      <c r="K7" s="1" t="s">
        <v>94</v>
      </c>
      <c r="L7" s="1" t="s">
        <v>102</v>
      </c>
      <c r="M7" s="1" t="s">
        <v>26</v>
      </c>
      <c r="N7" s="1" t="s">
        <v>51</v>
      </c>
      <c r="O7" s="1" t="s">
        <v>52</v>
      </c>
      <c r="P7" s="1" t="s">
        <v>100</v>
      </c>
      <c r="Q7" s="1" t="s">
        <v>53</v>
      </c>
      <c r="R7" s="1" t="s">
        <v>54</v>
      </c>
      <c r="S7" s="2">
        <v>1160168</v>
      </c>
      <c r="T7" s="2">
        <v>1160168</v>
      </c>
      <c r="U7" s="3">
        <v>45587</v>
      </c>
      <c r="V7" s="3">
        <v>45656</v>
      </c>
      <c r="W7" s="1" t="s">
        <v>31</v>
      </c>
    </row>
    <row r="8" spans="1:23" ht="55.2" x14ac:dyDescent="0.25">
      <c r="A8" s="1" t="s">
        <v>55</v>
      </c>
      <c r="B8" s="1" t="s">
        <v>55</v>
      </c>
      <c r="C8" s="1" t="s">
        <v>56</v>
      </c>
      <c r="D8" s="1" t="s">
        <v>22</v>
      </c>
      <c r="E8" s="1" t="s">
        <v>3</v>
      </c>
      <c r="F8" s="1" t="s">
        <v>57</v>
      </c>
      <c r="G8" s="1">
        <v>42587219</v>
      </c>
      <c r="H8" s="1" t="s">
        <v>24</v>
      </c>
      <c r="I8" s="1" t="s">
        <v>25</v>
      </c>
      <c r="J8" s="1" t="str">
        <f>'[1]1.2024'!K9</f>
        <v>Київська область</v>
      </c>
      <c r="K8" s="1" t="s">
        <v>94</v>
      </c>
      <c r="L8" s="1" t="s">
        <v>102</v>
      </c>
      <c r="M8" s="1" t="s">
        <v>26</v>
      </c>
      <c r="N8" s="1" t="s">
        <v>100</v>
      </c>
      <c r="O8" s="1" t="s">
        <v>100</v>
      </c>
      <c r="P8" s="1" t="s">
        <v>58</v>
      </c>
      <c r="Q8" s="1" t="s">
        <v>59</v>
      </c>
      <c r="R8" s="1" t="s">
        <v>60</v>
      </c>
      <c r="S8" s="2">
        <v>167216376.47</v>
      </c>
      <c r="T8" s="2">
        <v>167216376.47</v>
      </c>
      <c r="U8" s="3">
        <v>45600</v>
      </c>
      <c r="V8" s="3">
        <v>46022</v>
      </c>
      <c r="W8" s="1" t="s">
        <v>31</v>
      </c>
    </row>
    <row r="9" spans="1:23" ht="96.6" x14ac:dyDescent="0.25">
      <c r="A9" s="1" t="s">
        <v>61</v>
      </c>
      <c r="B9" s="1" t="s">
        <v>61</v>
      </c>
      <c r="C9" s="1" t="s">
        <v>62</v>
      </c>
      <c r="D9" s="1" t="s">
        <v>22</v>
      </c>
      <c r="E9" s="1" t="s">
        <v>3</v>
      </c>
      <c r="F9" s="1" t="s">
        <v>63</v>
      </c>
      <c r="G9" s="1" t="s">
        <v>64</v>
      </c>
      <c r="H9" s="1" t="s">
        <v>24</v>
      </c>
      <c r="I9" s="1" t="s">
        <v>25</v>
      </c>
      <c r="J9" s="1" t="str">
        <f>'[1]1.2024'!K9</f>
        <v>Київська область</v>
      </c>
      <c r="K9" s="1" t="s">
        <v>94</v>
      </c>
      <c r="L9" s="1" t="s">
        <v>102</v>
      </c>
      <c r="M9" s="1" t="s">
        <v>26</v>
      </c>
      <c r="N9" s="1" t="s">
        <v>100</v>
      </c>
      <c r="O9" s="1" t="s">
        <v>100</v>
      </c>
      <c r="P9" s="1" t="s">
        <v>58</v>
      </c>
      <c r="Q9" s="1" t="s">
        <v>59</v>
      </c>
      <c r="R9" s="1" t="s">
        <v>60</v>
      </c>
      <c r="S9" s="2">
        <v>2788112.4</v>
      </c>
      <c r="T9" s="2">
        <v>2788112.4</v>
      </c>
      <c r="U9" s="3" t="s">
        <v>100</v>
      </c>
      <c r="V9" s="3" t="s">
        <v>100</v>
      </c>
      <c r="W9" s="1" t="s">
        <v>31</v>
      </c>
    </row>
    <row r="10" spans="1:23" ht="82.8" x14ac:dyDescent="0.25">
      <c r="A10" s="1" t="s">
        <v>65</v>
      </c>
      <c r="B10" s="1" t="s">
        <v>65</v>
      </c>
      <c r="C10" s="1" t="s">
        <v>66</v>
      </c>
      <c r="D10" s="1" t="s">
        <v>22</v>
      </c>
      <c r="E10" s="1" t="s">
        <v>3</v>
      </c>
      <c r="F10" s="1" t="s">
        <v>84</v>
      </c>
      <c r="G10" s="1" t="s">
        <v>93</v>
      </c>
      <c r="H10" s="1" t="s">
        <v>24</v>
      </c>
      <c r="I10" s="1" t="s">
        <v>25</v>
      </c>
      <c r="J10" s="1" t="str">
        <f>'[1]1.2024'!K10</f>
        <v>Київська область</v>
      </c>
      <c r="K10" s="1" t="s">
        <v>94</v>
      </c>
      <c r="L10" s="1" t="s">
        <v>102</v>
      </c>
      <c r="M10" s="1" t="s">
        <v>26</v>
      </c>
      <c r="N10" s="1" t="s">
        <v>100</v>
      </c>
      <c r="O10" s="1" t="s">
        <v>100</v>
      </c>
      <c r="P10" s="1" t="s">
        <v>58</v>
      </c>
      <c r="Q10" s="1" t="s">
        <v>59</v>
      </c>
      <c r="R10" s="1" t="s">
        <v>60</v>
      </c>
      <c r="S10" s="2">
        <v>2091084</v>
      </c>
      <c r="T10" s="2">
        <v>2091084</v>
      </c>
      <c r="U10" s="3" t="s">
        <v>100</v>
      </c>
      <c r="V10" s="3" t="s">
        <v>100</v>
      </c>
      <c r="W10" s="1" t="s">
        <v>31</v>
      </c>
    </row>
    <row r="11" spans="1:23" ht="96.6" x14ac:dyDescent="0.25">
      <c r="A11" s="1" t="s">
        <v>67</v>
      </c>
      <c r="B11" s="1" t="s">
        <v>67</v>
      </c>
      <c r="C11" s="1" t="s">
        <v>68</v>
      </c>
      <c r="D11" s="1" t="s">
        <v>22</v>
      </c>
      <c r="E11" s="1" t="s">
        <v>3</v>
      </c>
      <c r="F11" s="1" t="s">
        <v>37</v>
      </c>
      <c r="G11" s="1" t="s">
        <v>93</v>
      </c>
      <c r="H11" s="1" t="s">
        <v>24</v>
      </c>
      <c r="I11" s="1" t="s">
        <v>25</v>
      </c>
      <c r="J11" s="1" t="str">
        <f>'[1]1.2024'!K11</f>
        <v>Київська область</v>
      </c>
      <c r="K11" s="1" t="s">
        <v>94</v>
      </c>
      <c r="L11" s="1" t="s">
        <v>102</v>
      </c>
      <c r="M11" s="1" t="s">
        <v>26</v>
      </c>
      <c r="N11" s="1" t="s">
        <v>97</v>
      </c>
      <c r="O11" s="1" t="s">
        <v>99</v>
      </c>
      <c r="P11" s="1" t="s">
        <v>100</v>
      </c>
      <c r="Q11" s="1" t="s">
        <v>69</v>
      </c>
      <c r="R11" s="1" t="s">
        <v>70</v>
      </c>
      <c r="S11" s="2">
        <v>379960.62</v>
      </c>
      <c r="T11" s="2">
        <v>379960.62</v>
      </c>
      <c r="U11" s="3">
        <v>45608</v>
      </c>
      <c r="V11" s="3">
        <v>45657</v>
      </c>
      <c r="W11" s="1" t="s">
        <v>31</v>
      </c>
    </row>
    <row r="12" spans="1:23" ht="82.8" x14ac:dyDescent="0.25">
      <c r="A12" s="1" t="s">
        <v>71</v>
      </c>
      <c r="B12" s="1" t="s">
        <v>71</v>
      </c>
      <c r="C12" s="1" t="s">
        <v>72</v>
      </c>
      <c r="D12" s="1" t="s">
        <v>22</v>
      </c>
      <c r="E12" s="1" t="s">
        <v>3</v>
      </c>
      <c r="F12" s="1" t="s">
        <v>73</v>
      </c>
      <c r="G12" s="1" t="s">
        <v>93</v>
      </c>
      <c r="H12" s="1" t="s">
        <v>24</v>
      </c>
      <c r="I12" s="1" t="s">
        <v>25</v>
      </c>
      <c r="J12" s="1" t="str">
        <f>'[1]1.2024'!K12</f>
        <v>Київська область</v>
      </c>
      <c r="K12" s="1" t="s">
        <v>94</v>
      </c>
      <c r="L12" s="1" t="s">
        <v>102</v>
      </c>
      <c r="M12" s="1" t="s">
        <v>26</v>
      </c>
      <c r="N12" s="1" t="s">
        <v>74</v>
      </c>
      <c r="O12" s="1" t="s">
        <v>75</v>
      </c>
      <c r="P12" s="1" t="s">
        <v>100</v>
      </c>
      <c r="Q12" s="1" t="s">
        <v>76</v>
      </c>
      <c r="R12" s="1" t="s">
        <v>77</v>
      </c>
      <c r="S12" s="2">
        <v>58900</v>
      </c>
      <c r="T12" s="2">
        <v>58900</v>
      </c>
      <c r="U12" s="3">
        <v>45611</v>
      </c>
      <c r="V12" s="3">
        <v>45657</v>
      </c>
      <c r="W12" s="1" t="s">
        <v>31</v>
      </c>
    </row>
    <row r="13" spans="1:23" ht="68.400000000000006" customHeight="1" x14ac:dyDescent="0.25">
      <c r="A13" s="1" t="s">
        <v>88</v>
      </c>
      <c r="B13" s="1" t="s">
        <v>88</v>
      </c>
      <c r="C13" s="1" t="s">
        <v>78</v>
      </c>
      <c r="D13" s="1" t="s">
        <v>22</v>
      </c>
      <c r="E13" s="1" t="s">
        <v>3</v>
      </c>
      <c r="F13" s="1" t="s">
        <v>83</v>
      </c>
      <c r="G13" s="1" t="s">
        <v>79</v>
      </c>
      <c r="H13" s="1" t="s">
        <v>24</v>
      </c>
      <c r="I13" s="1" t="s">
        <v>25</v>
      </c>
      <c r="J13" s="1" t="str">
        <f>'[1]1.2024'!K13</f>
        <v>Київська область</v>
      </c>
      <c r="K13" s="1" t="s">
        <v>94</v>
      </c>
      <c r="L13" s="1" t="s">
        <v>102</v>
      </c>
      <c r="M13" s="1" t="s">
        <v>26</v>
      </c>
      <c r="N13" s="1" t="s">
        <v>98</v>
      </c>
      <c r="O13" s="1" t="s">
        <v>80</v>
      </c>
      <c r="P13" s="1" t="s">
        <v>100</v>
      </c>
      <c r="Q13" s="1" t="s">
        <v>81</v>
      </c>
      <c r="R13" s="1" t="s">
        <v>82</v>
      </c>
      <c r="S13" s="2">
        <v>265863.59999999998</v>
      </c>
      <c r="T13" s="2">
        <v>265863.59999999998</v>
      </c>
      <c r="U13" s="3">
        <v>45617</v>
      </c>
      <c r="V13" s="3">
        <v>45656</v>
      </c>
      <c r="W13" s="1" t="s">
        <v>31</v>
      </c>
    </row>
  </sheetData>
  <pageMargins left="0.70866141732283472" right="0.70866141732283472" top="0.74803149606299213" bottom="0.74803149606299213" header="0.31496062992125984" footer="0.31496062992125984"/>
  <pageSetup paperSize="9" scale="61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Karim</cp:lastModifiedBy>
  <dcterms:created xsi:type="dcterms:W3CDTF">2024-12-30T07:34:17Z</dcterms:created>
  <dcterms:modified xsi:type="dcterms:W3CDTF">2025-01-23T06:24:03Z</dcterms:modified>
</cp:coreProperties>
</file>